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<sst xmlns="http://schemas.openxmlformats.org/spreadsheetml/2006/main" count="29" uniqueCount="21">
  <si>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</si>
  <si>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</si>
  <si>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</si>
  <si>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</si>
  <si>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</si>
  <si>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</si>
  <si>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</si>
  <si>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</si>
  <si>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</si>
  <si>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</si>
  <si>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</si>
  <si>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</si>
  <si>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</si>
  <si>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</si>
  <si>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</si>
  <si>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</si>
  <si>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</si>
  <si>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</si>
  <si>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</si>
  <si>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توزيع عدد الحائزين الزراعيين حسب الجنس وفئة عمر الحائز*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</si>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</sst>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5" fontId="0" fillId="0" borderId="9" xfId="0" applyNumberFormat="1" applyBorder="1"/>
    <xf numFmtId="165" fontId="0" fillId="0" borderId="13" xfId="0" applyNumberFormat="1" applyBorder="1"/>
    <xf numFmtId="165" fontId="0" fillId="0" borderId="17" xfId="0" applyNumberFormat="1" applyBorder="1"/>
    <xf numFmtId="165" fontId="0" fillId="0" borderId="10" xfId="0" applyNumberFormat="1" applyBorder="1"/>
    <xf numFmtId="165" fontId="0" fillId="0" borderId="14" xfId="0" applyNumberFormat="1" applyBorder="1"/>
    <xf numFmtId="165" fontId="0" fillId="0" borderId="18" xfId="0" applyNumberForma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0" fontId="3" fillId="0" borderId="0" xfId="0" applyFont="1" applyAlignment="1">
      <alignment horizontal="center" vertical="center" wrapText="1"/>
    </xf>
    <xf numFmtId="0" fontId="7" fillId="0" borderId="19" xfId="0" applyFont="1" applyBorder="1" applyAlignment="1">
      <alignment horizontal="right" indent="1"/>
    </xf>
    <xf numFmtId="164" fontId="8" fillId="0" borderId="22" xfId="1" applyNumberFormat="1" applyFont="1" applyBorder="1"/>
    <xf numFmtId="165" fontId="2" fillId="0" borderId="20" xfId="0" applyNumberFormat="1" applyFont="1" applyBorder="1"/>
    <xf numFmtId="164" fontId="8" fillId="0" borderId="19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165" fontId="2" fillId="0" borderId="21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9" fillId="0" borderId="0" xfId="0" applyFont="1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G3" sqref="G3"/>
    </sheetView>
  </sheetViews>
  <sheetFormatPr defaultRowHeight="15" x14ac:dyDescent="0.25"/>
  <cols>
    <col min="1" max="1" width="18.8554687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35.25" customHeight="1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4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"/>
    </row>
    <row r="4" spans="1:11" ht="16.5" thickBot="1" x14ac:dyDescent="0.3">
      <c r="A4" s="27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5.5" customHeight="1" thickBot="1" x14ac:dyDescent="0.3">
      <c r="A6" s="31"/>
      <c r="B6" s="2" t="s">
        <v>4</v>
      </c>
      <c r="C6" s="3" t="s">
        <v>18</v>
      </c>
      <c r="D6" s="2" t="s">
        <v>5</v>
      </c>
      <c r="E6" s="3" t="s">
        <v>4</v>
      </c>
      <c r="F6" s="3" t="s">
        <v>18</v>
      </c>
      <c r="G6" s="3" t="s">
        <v>5</v>
      </c>
      <c r="H6" s="3" t="s">
        <v>4</v>
      </c>
      <c r="I6" s="3" t="s">
        <v>18</v>
      </c>
      <c r="J6" s="3" t="s">
        <v>5</v>
      </c>
    </row>
    <row r="7" spans="1:11" x14ac:dyDescent="0.25">
      <c r="A7" s="22" t="s">
        <v>17</v>
      </c>
      <c r="B7" s="4">
        <v>15</v>
      </c>
      <c r="C7" s="7">
        <f>B7/$B$14*100</f>
        <v>0.20221083850094365</v>
      </c>
      <c r="D7" s="10">
        <f>C7</f>
        <v>0.20221083850094365</v>
      </c>
      <c r="E7" s="13">
        <v>0</v>
      </c>
      <c r="F7" s="7">
        <f>E7/$E$14*100</f>
        <v>0</v>
      </c>
      <c r="G7" s="10">
        <f>F7</f>
        <v>0</v>
      </c>
      <c r="H7" s="4">
        <v>0</v>
      </c>
      <c r="I7" s="7">
        <f>H7/$H$14*100</f>
        <v>0</v>
      </c>
      <c r="J7" s="10">
        <f>I7</f>
        <v>0</v>
      </c>
    </row>
    <row r="8" spans="1:11" x14ac:dyDescent="0.25">
      <c r="A8" s="23" t="s">
        <v>6</v>
      </c>
      <c r="B8" s="5">
        <v>100</v>
      </c>
      <c r="C8" s="8">
        <f t="shared" ref="C8:C14" si="0">B8/$B$14*100</f>
        <v>1.3480722566729577</v>
      </c>
      <c r="D8" s="11">
        <f>D7+C8</f>
        <v>1.5502830951739013</v>
      </c>
      <c r="E8" s="14">
        <v>93</v>
      </c>
      <c r="F8" s="8">
        <f t="shared" ref="F8:F14" si="1">E8/$E$14*100</f>
        <v>1.4181152790484903</v>
      </c>
      <c r="G8" s="11">
        <f t="shared" ref="G8:G13" si="2">G7+F8</f>
        <v>1.4181152790484903</v>
      </c>
      <c r="H8" s="5">
        <v>7</v>
      </c>
      <c r="I8" s="8">
        <f t="shared" ref="I8:I14" si="3">H8/$H$14*100</f>
        <v>0.82840236686390534</v>
      </c>
      <c r="J8" s="11">
        <f t="shared" ref="J8:J13" si="4">J7+I8</f>
        <v>0.82840236686390534</v>
      </c>
    </row>
    <row r="9" spans="1:11" x14ac:dyDescent="0.25">
      <c r="A9" s="23" t="s">
        <v>7</v>
      </c>
      <c r="B9" s="5">
        <v>428</v>
      </c>
      <c r="C9" s="8">
        <f t="shared" si="0"/>
        <v>5.7697492585602594</v>
      </c>
      <c r="D9" s="11">
        <f t="shared" ref="D9:D13" si="5">D8+C9</f>
        <v>7.3200323537341605</v>
      </c>
      <c r="E9" s="14">
        <v>402</v>
      </c>
      <c r="F9" s="8">
        <f t="shared" si="1"/>
        <v>6.1299176578225065</v>
      </c>
      <c r="G9" s="11">
        <f t="shared" si="2"/>
        <v>7.5480329368709969</v>
      </c>
      <c r="H9" s="5">
        <v>26</v>
      </c>
      <c r="I9" s="8">
        <f t="shared" si="3"/>
        <v>3.0769230769230771</v>
      </c>
      <c r="J9" s="11">
        <f t="shared" si="4"/>
        <v>3.9053254437869827</v>
      </c>
    </row>
    <row r="10" spans="1:11" x14ac:dyDescent="0.25">
      <c r="A10" s="23" t="s">
        <v>8</v>
      </c>
      <c r="B10" s="5">
        <v>1349</v>
      </c>
      <c r="C10" s="8">
        <f t="shared" si="0"/>
        <v>18.185494742518198</v>
      </c>
      <c r="D10" s="11">
        <f t="shared" si="5"/>
        <v>25.505527096252358</v>
      </c>
      <c r="E10" s="14">
        <v>1243</v>
      </c>
      <c r="F10" s="8">
        <f t="shared" si="1"/>
        <v>18.953949374809394</v>
      </c>
      <c r="G10" s="11">
        <f t="shared" si="2"/>
        <v>26.50198231168039</v>
      </c>
      <c r="H10" s="5">
        <v>106</v>
      </c>
      <c r="I10" s="8">
        <f t="shared" si="3"/>
        <v>12.544378698224854</v>
      </c>
      <c r="J10" s="11">
        <f t="shared" si="4"/>
        <v>16.449704142011836</v>
      </c>
    </row>
    <row r="11" spans="1:11" x14ac:dyDescent="0.25">
      <c r="A11" s="23" t="s">
        <v>9</v>
      </c>
      <c r="B11" s="5">
        <v>1907</v>
      </c>
      <c r="C11" s="8">
        <f t="shared" si="0"/>
        <v>25.707737934753304</v>
      </c>
      <c r="D11" s="11">
        <f t="shared" si="5"/>
        <v>51.213265031005662</v>
      </c>
      <c r="E11" s="14">
        <v>1718</v>
      </c>
      <c r="F11" s="8">
        <f t="shared" si="1"/>
        <v>26.197011283928028</v>
      </c>
      <c r="G11" s="11">
        <f t="shared" si="2"/>
        <v>52.698993595608414</v>
      </c>
      <c r="H11" s="5">
        <v>189</v>
      </c>
      <c r="I11" s="8">
        <f t="shared" si="3"/>
        <v>22.366863905325442</v>
      </c>
      <c r="J11" s="11">
        <f t="shared" si="4"/>
        <v>38.816568047337277</v>
      </c>
    </row>
    <row r="12" spans="1:11" x14ac:dyDescent="0.25">
      <c r="A12" s="23" t="s">
        <v>10</v>
      </c>
      <c r="B12" s="5">
        <v>1640</v>
      </c>
      <c r="C12" s="8">
        <f t="shared" si="0"/>
        <v>22.108385009436507</v>
      </c>
      <c r="D12" s="11">
        <f t="shared" si="5"/>
        <v>73.321650040442165</v>
      </c>
      <c r="E12" s="14">
        <v>1427</v>
      </c>
      <c r="F12" s="8">
        <f t="shared" si="1"/>
        <v>21.759682830131137</v>
      </c>
      <c r="G12" s="11">
        <f t="shared" si="2"/>
        <v>74.458676425739554</v>
      </c>
      <c r="H12" s="5">
        <v>213</v>
      </c>
      <c r="I12" s="8">
        <f t="shared" si="3"/>
        <v>25.207100591715975</v>
      </c>
      <c r="J12" s="11">
        <f t="shared" si="4"/>
        <v>64.023668639053255</v>
      </c>
    </row>
    <row r="13" spans="1:11" ht="15.75" thickBot="1" x14ac:dyDescent="0.3">
      <c r="A13" s="24" t="s">
        <v>11</v>
      </c>
      <c r="B13" s="6">
        <v>1979</v>
      </c>
      <c r="C13" s="9">
        <f t="shared" si="0"/>
        <v>26.678349959557835</v>
      </c>
      <c r="D13" s="12">
        <f t="shared" si="5"/>
        <v>100</v>
      </c>
      <c r="E13" s="15">
        <v>1675</v>
      </c>
      <c r="F13" s="9">
        <f t="shared" si="1"/>
        <v>25.541323574260446</v>
      </c>
      <c r="G13" s="12">
        <f t="shared" si="2"/>
        <v>100</v>
      </c>
      <c r="H13" s="6">
        <v>304</v>
      </c>
      <c r="I13" s="9">
        <f t="shared" si="3"/>
        <v>35.976331360946745</v>
      </c>
      <c r="J13" s="12">
        <f t="shared" si="4"/>
        <v>100</v>
      </c>
    </row>
    <row r="14" spans="1:11" s="21" customFormat="1" ht="19.5" customHeight="1" thickBot="1" x14ac:dyDescent="0.3">
      <c r="A14" s="17" t="s">
        <v>12</v>
      </c>
      <c r="B14" s="18">
        <v>7418</v>
      </c>
      <c r="C14" s="19">
        <f t="shared" si="0"/>
        <v>100</v>
      </c>
      <c r="D14" s="25" t="s">
        <v>20</v>
      </c>
      <c r="E14" s="20">
        <v>6558</v>
      </c>
      <c r="F14" s="19">
        <f t="shared" si="1"/>
        <v>100</v>
      </c>
      <c r="G14" s="26" t="s">
        <v>20</v>
      </c>
      <c r="H14" s="20">
        <v>845</v>
      </c>
      <c r="I14" s="19">
        <f t="shared" si="3"/>
        <v>100</v>
      </c>
      <c r="J14" s="26" t="s">
        <v>20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2012-10-18T10:13:42Z</dcterms:modified>
</cp:coreProperties>
</file>